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19200" windowHeight="14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G26" i="1"/>
  <c r="F26" i="1"/>
</calcChain>
</file>

<file path=xl/sharedStrings.xml><?xml version="1.0" encoding="utf-8"?>
<sst xmlns="http://schemas.openxmlformats.org/spreadsheetml/2006/main" count="50" uniqueCount="30">
  <si>
    <t>Stock</t>
  </si>
  <si>
    <t>Entry Date</t>
  </si>
  <si>
    <t>Entry</t>
  </si>
  <si>
    <t>Date Exit</t>
  </si>
  <si>
    <t>Exit</t>
  </si>
  <si>
    <t xml:space="preserve">Duration </t>
  </si>
  <si>
    <t>CHEF</t>
  </si>
  <si>
    <t>AFG</t>
  </si>
  <si>
    <t>PPD</t>
  </si>
  <si>
    <t>DG</t>
  </si>
  <si>
    <t>WORK</t>
  </si>
  <si>
    <t>ROKU</t>
  </si>
  <si>
    <t>SPCE</t>
  </si>
  <si>
    <t>WMT</t>
  </si>
  <si>
    <t>CHGG</t>
  </si>
  <si>
    <t>TDOC</t>
  </si>
  <si>
    <t>FB</t>
  </si>
  <si>
    <t>MCD</t>
  </si>
  <si>
    <t>GO</t>
  </si>
  <si>
    <t>DKNG</t>
  </si>
  <si>
    <t>W</t>
  </si>
  <si>
    <t>MRNA</t>
  </si>
  <si>
    <t>PENN</t>
  </si>
  <si>
    <t>% Gain/Loss</t>
  </si>
  <si>
    <t>FDX</t>
  </si>
  <si>
    <t>Trade Recap</t>
  </si>
  <si>
    <t>Recap</t>
  </si>
  <si>
    <t>DHI</t>
  </si>
  <si>
    <t>$5,000 Position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</si>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</sst>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600"/>
        <bgColor indexed="64"/>
      </patternFill>
    </fill>
    <fill>
      <patternFill patternType="solid">
        <fgColor rgb="FF00A7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16" fontId="0" fillId="0" borderId="0" xfId="0" applyNumberFormat="1"/>
    <xf numFmtId="44" fontId="0" fillId="0" borderId="0" xfId="1" applyFont="1"/>
    <xf numFmtId="2" fontId="0" fillId="0" borderId="0" xfId="2" applyNumberFormat="1" applyFont="1"/>
    <xf numFmtId="0" fontId="0" fillId="2" borderId="0" xfId="0" applyFill="1"/>
    <xf numFmtId="16" fontId="0" fillId="2" borderId="0" xfId="0" applyNumberFormat="1" applyFill="1"/>
    <xf numFmtId="44" fontId="0" fillId="2" borderId="0" xfId="1" applyFont="1" applyFill="1"/>
    <xf numFmtId="2" fontId="0" fillId="2" borderId="0" xfId="2" applyNumberFormat="1" applyFont="1" applyFill="1"/>
    <xf numFmtId="0" fontId="2" fillId="0" borderId="0" xfId="0" applyFont="1"/>
    <xf numFmtId="44" fontId="2" fillId="0" borderId="0" xfId="1" applyFont="1"/>
    <xf numFmtId="2" fontId="2" fillId="0" borderId="0" xfId="2" applyNumberFormat="1" applyFont="1"/>
    <xf numFmtId="44" fontId="2" fillId="3" borderId="0" xfId="1" applyFont="1" applyFill="1"/>
    <xf numFmtId="2" fontId="0" fillId="3" borderId="0" xfId="2" applyNumberFormat="1" applyFont="1" applyFill="1"/>
    <xf numFmtId="0" fontId="0" fillId="4" borderId="0" xfId="0" applyFill="1"/>
    <xf numFmtId="16" fontId="0" fillId="4" borderId="0" xfId="0" applyNumberFormat="1" applyFill="1"/>
    <xf numFmtId="44" fontId="0" fillId="4" borderId="0" xfId="1" applyFont="1" applyFill="1"/>
    <xf numFmtId="14" fontId="0" fillId="4" borderId="0" xfId="0" applyNumberFormat="1" applyFill="1"/>
    <xf numFmtId="2" fontId="0" fillId="4" borderId="0" xfId="2" applyNumberFormat="1" applyFont="1" applyFill="1"/>
    <xf numFmtId="0" fontId="0" fillId="0" borderId="0" xfId="0" applyFill="1"/>
    <xf numFmtId="0" fontId="3" fillId="0" borderId="0" xfId="3" applyFill="1"/>
    <xf numFmtId="8" fontId="0" fillId="0" borderId="0" xfId="1" applyNumberFormat="1" applyFont="1"/>
    <xf numFmtId="0" fontId="4" fillId="5" borderId="0" xfId="0" applyFont="1" applyFill="1"/>
    <xf numFmtId="16" fontId="4" fillId="5" borderId="0" xfId="0" applyNumberFormat="1" applyFont="1" applyFill="1"/>
    <xf numFmtId="44" fontId="4" fillId="5" borderId="0" xfId="1" applyFont="1" applyFill="1"/>
    <xf numFmtId="8" fontId="4" fillId="5" borderId="0" xfId="1" applyNumberFormat="1" applyFont="1" applyFill="1"/>
    <xf numFmtId="2" fontId="4" fillId="5" borderId="0" xfId="2" applyNumberFormat="1" applyFont="1" applyFill="1"/>
    <xf numFmtId="165" fontId="2" fillId="0" borderId="0" xfId="2" applyNumberFormat="1" applyFont="1"/>
    <xf numFmtId="165" fontId="0" fillId="4" borderId="0" xfId="2" applyNumberFormat="1" applyFont="1" applyFill="1"/>
    <xf numFmtId="165" fontId="0" fillId="2" borderId="0" xfId="2" applyNumberFormat="1" applyFont="1" applyFill="1"/>
    <xf numFmtId="165" fontId="0" fillId="0" borderId="0" xfId="2" applyNumberFormat="1" applyFont="1"/>
    <xf numFmtId="165" fontId="4" fillId="5" borderId="0" xfId="2" applyNumberFormat="1" applyFont="1" applyFill="1"/>
    <xf numFmtId="165" fontId="0" fillId="3" borderId="0" xfId="2" applyNumberFormat="1" applyFont="1" applyFill="1"/>
    <xf numFmtId="0" fontId="2" fillId="0" borderId="0" xfId="0" applyFont="1" applyFill="1"/>
    <xf numFmtId="44" fontId="2" fillId="0" borderId="0" xfId="1" applyFont="1" applyFill="1"/>
    <xf numFmtId="2" fontId="0" fillId="0" borderId="0" xfId="2" applyNumberFormat="1" applyFont="1" applyFill="1"/>
    <xf numFmtId="165" fontId="0" fillId="0" borderId="0" xfId="2" applyNumberFormat="1" applyFont="1" applyFill="1"/>
    <xf numFmtId="2" fontId="0" fillId="3" borderId="0" xfId="0" applyNumberFormat="1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Downloads/PPD.pdf" TargetMode="External"/><Relationship Id="rId4" Type="http://schemas.openxmlformats.org/officeDocument/2006/relationships/hyperlink" Target="../Downloads/DG.pdf" TargetMode="External"/><Relationship Id="rId5" Type="http://schemas.openxmlformats.org/officeDocument/2006/relationships/hyperlink" Target="../Downloads/WORK.pdf" TargetMode="External"/><Relationship Id="rId6" Type="http://schemas.openxmlformats.org/officeDocument/2006/relationships/hyperlink" Target="../Downloads/$ROKU.pdf" TargetMode="External"/><Relationship Id="rId7" Type="http://schemas.openxmlformats.org/officeDocument/2006/relationships/hyperlink" Target="../Downloads/$SPCE.pdf" TargetMode="External"/><Relationship Id="rId8" Type="http://schemas.openxmlformats.org/officeDocument/2006/relationships/hyperlink" Target="../Downloads/$WMT.pdf" TargetMode="External"/><Relationship Id="rId9" Type="http://schemas.openxmlformats.org/officeDocument/2006/relationships/hyperlink" Target="../Downloads/$CHGG.pdf" TargetMode="External"/><Relationship Id="rId10" Type="http://schemas.openxmlformats.org/officeDocument/2006/relationships/hyperlink" Target="../Downloads/$TDOC.pdf" TargetMode="External"/><Relationship Id="rId1" Type="http://schemas.openxmlformats.org/officeDocument/2006/relationships/hyperlink" Target="../Downloads/CHEF.pdf" TargetMode="External"/><Relationship Id="rId2" Type="http://schemas.openxmlformats.org/officeDocument/2006/relationships/hyperlink" Target="../Downloads/AF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I11" sqref="I11"/>
    </sheetView>
  </sheetViews>
  <sheetFormatPr baseColWidth="10" defaultRowHeight="15" x14ac:dyDescent="0"/>
  <cols>
    <col min="3" max="3" width="10.83203125" style="2"/>
    <col min="5" max="5" width="12.83203125" style="2" customWidth="1"/>
    <col min="6" max="6" width="11.33203125" style="3" bestFit="1" customWidth="1"/>
    <col min="7" max="7" width="14" style="29" bestFit="1" customWidth="1"/>
  </cols>
  <sheetData>
    <row r="1" spans="1:14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10" t="s">
        <v>23</v>
      </c>
      <c r="G1" s="26" t="s">
        <v>28</v>
      </c>
      <c r="H1" s="8" t="s">
        <v>5</v>
      </c>
      <c r="I1" s="8" t="s">
        <v>25</v>
      </c>
    </row>
    <row r="2" spans="1:14" s="13" customFormat="1">
      <c r="A2" s="13" t="s">
        <v>6</v>
      </c>
      <c r="B2" s="14">
        <v>43986</v>
      </c>
      <c r="C2" s="15">
        <v>16.57</v>
      </c>
      <c r="D2" s="14">
        <v>43987</v>
      </c>
      <c r="E2" s="15">
        <v>19.53</v>
      </c>
      <c r="F2" s="17">
        <v>17.559999999999999</v>
      </c>
      <c r="G2" s="27">
        <v>878</v>
      </c>
      <c r="H2" s="13">
        <v>1</v>
      </c>
      <c r="I2" s="19" t="s">
        <v>26</v>
      </c>
      <c r="J2" s="18"/>
      <c r="K2" s="18"/>
      <c r="L2" s="18"/>
      <c r="M2" s="18"/>
      <c r="N2" s="18"/>
    </row>
    <row r="3" spans="1:14" s="13" customFormat="1">
      <c r="A3" s="13" t="s">
        <v>7</v>
      </c>
      <c r="B3" s="14">
        <v>43986</v>
      </c>
      <c r="C3" s="15">
        <v>65.77</v>
      </c>
      <c r="D3" s="14">
        <v>43987</v>
      </c>
      <c r="E3" s="15">
        <v>70.08</v>
      </c>
      <c r="F3" s="17">
        <v>6.55</v>
      </c>
      <c r="G3" s="27">
        <v>375.5</v>
      </c>
      <c r="H3" s="13">
        <v>1</v>
      </c>
      <c r="I3" s="19" t="s">
        <v>26</v>
      </c>
      <c r="J3" s="18"/>
      <c r="K3" s="18"/>
      <c r="L3" s="18"/>
      <c r="M3" s="18"/>
      <c r="N3" s="18"/>
    </row>
    <row r="4" spans="1:14" s="13" customFormat="1">
      <c r="A4" s="13" t="s">
        <v>8</v>
      </c>
      <c r="B4" s="14">
        <v>43986</v>
      </c>
      <c r="C4" s="15">
        <v>27.88</v>
      </c>
      <c r="D4" s="14">
        <v>44001</v>
      </c>
      <c r="E4" s="15">
        <v>28.16</v>
      </c>
      <c r="F4" s="17">
        <v>1</v>
      </c>
      <c r="G4" s="27">
        <v>50</v>
      </c>
      <c r="H4" s="13">
        <v>15</v>
      </c>
      <c r="I4" s="19" t="s">
        <v>26</v>
      </c>
      <c r="J4" s="18"/>
      <c r="K4" s="18"/>
      <c r="L4" s="18"/>
      <c r="M4" s="18"/>
      <c r="N4" s="18"/>
    </row>
    <row r="5" spans="1:14" s="13" customFormat="1">
      <c r="A5" s="13" t="s">
        <v>9</v>
      </c>
      <c r="B5" s="14">
        <v>43990</v>
      </c>
      <c r="C5" s="15">
        <v>185.81</v>
      </c>
      <c r="D5" s="14">
        <v>43993</v>
      </c>
      <c r="E5" s="15">
        <v>191.79</v>
      </c>
      <c r="F5" s="17">
        <v>3.22</v>
      </c>
      <c r="G5" s="27">
        <v>161</v>
      </c>
      <c r="H5" s="13">
        <v>3</v>
      </c>
      <c r="I5" s="19" t="s">
        <v>26</v>
      </c>
      <c r="J5" s="18"/>
      <c r="K5" s="18"/>
      <c r="L5" s="18"/>
      <c r="M5" s="18"/>
      <c r="N5" s="18"/>
    </row>
    <row r="6" spans="1:14" s="13" customFormat="1">
      <c r="A6" s="13" t="s">
        <v>10</v>
      </c>
      <c r="B6" s="14">
        <v>43991</v>
      </c>
      <c r="C6" s="15">
        <v>31.81</v>
      </c>
      <c r="D6" s="14">
        <v>44007</v>
      </c>
      <c r="E6" s="15">
        <v>32.880000000000003</v>
      </c>
      <c r="F6" s="17">
        <v>3.36</v>
      </c>
      <c r="G6" s="27">
        <v>168</v>
      </c>
      <c r="H6" s="13">
        <v>16</v>
      </c>
      <c r="I6" s="19" t="s">
        <v>26</v>
      </c>
      <c r="J6" s="18"/>
      <c r="K6" s="18"/>
      <c r="L6" s="18"/>
      <c r="M6" s="18"/>
      <c r="N6" s="18"/>
    </row>
    <row r="7" spans="1:14" s="13" customFormat="1">
      <c r="A7" s="13" t="s">
        <v>11</v>
      </c>
      <c r="B7" s="14">
        <v>43991</v>
      </c>
      <c r="C7" s="15">
        <v>113.52</v>
      </c>
      <c r="D7" s="14">
        <v>43998</v>
      </c>
      <c r="E7" s="15">
        <v>118</v>
      </c>
      <c r="F7" s="17">
        <v>3.95</v>
      </c>
      <c r="G7" s="27">
        <v>197.5</v>
      </c>
      <c r="H7" s="13">
        <v>7</v>
      </c>
      <c r="I7" s="19" t="s">
        <v>26</v>
      </c>
      <c r="J7" s="18"/>
      <c r="K7" s="18"/>
      <c r="L7" s="18"/>
      <c r="M7" s="18"/>
      <c r="N7" s="18"/>
    </row>
    <row r="8" spans="1:14" s="13" customFormat="1">
      <c r="A8" s="13" t="s">
        <v>12</v>
      </c>
      <c r="B8" s="14">
        <v>43994</v>
      </c>
      <c r="C8" s="15">
        <v>14.66</v>
      </c>
      <c r="D8" s="14">
        <v>44004</v>
      </c>
      <c r="E8" s="15">
        <v>17.3</v>
      </c>
      <c r="F8" s="17">
        <v>18.010000000000002</v>
      </c>
      <c r="G8" s="27">
        <v>900.5</v>
      </c>
      <c r="H8" s="13">
        <v>10</v>
      </c>
      <c r="I8" s="19" t="s">
        <v>26</v>
      </c>
      <c r="J8" s="18"/>
      <c r="K8" s="18"/>
      <c r="L8" s="18"/>
      <c r="M8" s="18"/>
      <c r="N8" s="18"/>
    </row>
    <row r="9" spans="1:14" s="13" customFormat="1">
      <c r="A9" s="13" t="s">
        <v>13</v>
      </c>
      <c r="B9" s="14">
        <v>43997</v>
      </c>
      <c r="C9" s="15">
        <v>117.72</v>
      </c>
      <c r="D9" s="14">
        <v>44008</v>
      </c>
      <c r="E9" s="15">
        <v>120.74</v>
      </c>
      <c r="F9" s="17">
        <v>2.57</v>
      </c>
      <c r="G9" s="27">
        <v>128.5</v>
      </c>
      <c r="H9" s="13">
        <v>11</v>
      </c>
      <c r="I9" s="19" t="s">
        <v>26</v>
      </c>
      <c r="J9" s="18"/>
      <c r="K9" s="18"/>
      <c r="L9" s="18"/>
      <c r="M9" s="18"/>
      <c r="N9" s="18"/>
    </row>
    <row r="10" spans="1:14" s="13" customFormat="1">
      <c r="A10" s="13" t="s">
        <v>14</v>
      </c>
      <c r="B10" s="14">
        <v>43999</v>
      </c>
      <c r="C10" s="15">
        <v>63.16</v>
      </c>
      <c r="D10" s="14">
        <v>44020</v>
      </c>
      <c r="E10" s="15">
        <v>72.099999999999994</v>
      </c>
      <c r="F10" s="17">
        <v>14.15</v>
      </c>
      <c r="G10" s="27">
        <v>707.5</v>
      </c>
      <c r="H10" s="13">
        <v>21</v>
      </c>
      <c r="I10" s="19" t="s">
        <v>26</v>
      </c>
      <c r="J10" s="18"/>
      <c r="K10" s="18"/>
      <c r="L10" s="18"/>
      <c r="M10" s="18"/>
      <c r="N10" s="18"/>
    </row>
    <row r="11" spans="1:14" s="13" customFormat="1">
      <c r="A11" s="13" t="s">
        <v>15</v>
      </c>
      <c r="B11" s="14">
        <v>44004</v>
      </c>
      <c r="C11" s="15">
        <v>204.06</v>
      </c>
      <c r="D11" s="14">
        <v>44019</v>
      </c>
      <c r="E11" s="15">
        <v>217.58</v>
      </c>
      <c r="F11" s="17">
        <v>6.63</v>
      </c>
      <c r="G11" s="27">
        <v>331.5</v>
      </c>
      <c r="H11" s="13">
        <v>15</v>
      </c>
      <c r="I11" s="19" t="s">
        <v>26</v>
      </c>
      <c r="J11" s="18"/>
      <c r="K11" s="18"/>
      <c r="L11" s="18"/>
      <c r="M11" s="18"/>
      <c r="N11" s="18"/>
    </row>
    <row r="12" spans="1:14" s="13" customFormat="1">
      <c r="A12" s="13" t="s">
        <v>16</v>
      </c>
      <c r="B12" s="14">
        <v>44006</v>
      </c>
      <c r="C12" s="15">
        <v>234.17</v>
      </c>
      <c r="D12" s="14">
        <v>44013</v>
      </c>
      <c r="E12" s="15">
        <v>237.35</v>
      </c>
      <c r="F12" s="17">
        <v>1.36</v>
      </c>
      <c r="G12" s="27">
        <v>68</v>
      </c>
      <c r="H12" s="13">
        <v>7</v>
      </c>
      <c r="I12" s="18" t="s">
        <v>26</v>
      </c>
      <c r="J12" s="18"/>
      <c r="K12" s="18"/>
      <c r="L12" s="18"/>
      <c r="M12" s="18"/>
      <c r="N12" s="18"/>
    </row>
    <row r="13" spans="1:14" s="13" customFormat="1">
      <c r="A13" s="13" t="s">
        <v>17</v>
      </c>
      <c r="B13" s="14">
        <v>44007</v>
      </c>
      <c r="C13" s="15">
        <v>181.03</v>
      </c>
      <c r="D13" s="14">
        <v>44014</v>
      </c>
      <c r="E13" s="15">
        <v>183.47</v>
      </c>
      <c r="F13" s="17">
        <v>1.35</v>
      </c>
      <c r="G13" s="27">
        <v>67.5</v>
      </c>
      <c r="H13" s="13">
        <v>7</v>
      </c>
      <c r="I13" s="18" t="s">
        <v>26</v>
      </c>
      <c r="J13" s="18"/>
      <c r="K13" s="18"/>
      <c r="L13" s="18"/>
      <c r="M13" s="18"/>
      <c r="N13" s="18"/>
    </row>
    <row r="14" spans="1:14" s="13" customFormat="1">
      <c r="A14" s="13" t="s">
        <v>18</v>
      </c>
      <c r="B14" s="14">
        <v>44010</v>
      </c>
      <c r="C14" s="15">
        <v>39.51</v>
      </c>
      <c r="D14" s="14">
        <v>44018</v>
      </c>
      <c r="E14" s="15">
        <v>44.4</v>
      </c>
      <c r="F14" s="17">
        <v>12.38</v>
      </c>
      <c r="G14" s="27">
        <v>619</v>
      </c>
      <c r="H14" s="13">
        <v>8</v>
      </c>
      <c r="I14" s="18" t="s">
        <v>26</v>
      </c>
      <c r="J14" s="18"/>
      <c r="K14" s="18"/>
      <c r="L14" s="18"/>
      <c r="M14" s="18"/>
      <c r="N14" s="18"/>
    </row>
    <row r="15" spans="1:14" s="4" customFormat="1">
      <c r="A15" s="4" t="s">
        <v>19</v>
      </c>
      <c r="B15" s="5">
        <v>44011</v>
      </c>
      <c r="C15" s="6">
        <v>33.74</v>
      </c>
      <c r="D15" s="5">
        <v>44019</v>
      </c>
      <c r="E15" s="6">
        <v>30.56</v>
      </c>
      <c r="F15" s="7">
        <v>-9.43</v>
      </c>
      <c r="G15" s="28">
        <v>-471.5</v>
      </c>
      <c r="H15" s="4">
        <v>8</v>
      </c>
      <c r="I15" s="18" t="s">
        <v>26</v>
      </c>
      <c r="J15" s="18"/>
      <c r="K15" s="18"/>
      <c r="L15" s="18"/>
      <c r="M15" s="18"/>
      <c r="N15" s="18"/>
    </row>
    <row r="16" spans="1:14">
      <c r="A16" t="s">
        <v>20</v>
      </c>
      <c r="B16" s="1">
        <v>44018</v>
      </c>
      <c r="C16" s="2">
        <v>221.59</v>
      </c>
      <c r="I16" s="18"/>
      <c r="J16" s="18"/>
      <c r="K16" s="18"/>
      <c r="L16" s="18"/>
      <c r="M16" s="18"/>
      <c r="N16" s="18"/>
    </row>
    <row r="17" spans="1:14" s="13" customFormat="1">
      <c r="A17" s="13" t="s">
        <v>21</v>
      </c>
      <c r="B17" s="14">
        <v>44019</v>
      </c>
      <c r="C17" s="15">
        <v>60.78</v>
      </c>
      <c r="D17" s="16">
        <v>44027</v>
      </c>
      <c r="E17" s="15">
        <v>81.290000000000006</v>
      </c>
      <c r="F17" s="17">
        <v>33.5</v>
      </c>
      <c r="G17" s="27">
        <v>1675</v>
      </c>
      <c r="H17" s="13">
        <v>8</v>
      </c>
      <c r="I17" s="18" t="s">
        <v>26</v>
      </c>
      <c r="J17" s="18"/>
      <c r="K17" s="18"/>
      <c r="L17" s="18"/>
      <c r="M17" s="18"/>
      <c r="N17" s="18"/>
    </row>
    <row r="18" spans="1:14" s="13" customFormat="1">
      <c r="A18" s="13" t="s">
        <v>22</v>
      </c>
      <c r="B18" s="14">
        <v>44020</v>
      </c>
      <c r="C18" s="15">
        <v>28.77</v>
      </c>
      <c r="D18" s="14">
        <v>44027</v>
      </c>
      <c r="E18" s="15">
        <v>33.18</v>
      </c>
      <c r="F18" s="17">
        <v>15.35</v>
      </c>
      <c r="G18" s="27">
        <v>767.5</v>
      </c>
      <c r="H18" s="13">
        <v>7</v>
      </c>
      <c r="I18" s="18" t="s">
        <v>26</v>
      </c>
      <c r="J18" s="18"/>
      <c r="K18" s="18"/>
      <c r="L18" s="18"/>
      <c r="M18" s="18"/>
      <c r="N18" s="18"/>
    </row>
    <row r="19" spans="1:14">
      <c r="A19" s="21" t="s">
        <v>12</v>
      </c>
      <c r="B19" s="22">
        <v>44021</v>
      </c>
      <c r="C19" s="23">
        <v>18.59</v>
      </c>
      <c r="D19" s="22">
        <v>44027</v>
      </c>
      <c r="E19" s="24">
        <v>20.69</v>
      </c>
      <c r="F19" s="25">
        <v>10.35</v>
      </c>
      <c r="G19" s="30">
        <v>517.5</v>
      </c>
      <c r="H19" s="21">
        <v>6</v>
      </c>
      <c r="I19" s="18" t="s">
        <v>26</v>
      </c>
    </row>
    <row r="20" spans="1:14">
      <c r="A20" t="s">
        <v>13</v>
      </c>
      <c r="B20" s="1">
        <v>44026</v>
      </c>
      <c r="C20" s="2">
        <v>130.19999999999999</v>
      </c>
      <c r="D20" s="8"/>
      <c r="E20" s="9"/>
      <c r="F20" s="10"/>
      <c r="G20" s="26"/>
    </row>
    <row r="21" spans="1:14">
      <c r="A21" t="s">
        <v>24</v>
      </c>
      <c r="B21" s="1">
        <v>44027</v>
      </c>
      <c r="C21" s="2">
        <v>162.09</v>
      </c>
    </row>
    <row r="22" spans="1:14">
      <c r="A22" s="4" t="s">
        <v>16</v>
      </c>
      <c r="B22" s="5">
        <v>44029</v>
      </c>
      <c r="C22" s="6">
        <v>240.97</v>
      </c>
      <c r="D22" s="5">
        <v>44036</v>
      </c>
      <c r="E22" s="6">
        <v>228.02</v>
      </c>
      <c r="F22" s="7">
        <v>-5.37</v>
      </c>
      <c r="G22" s="28">
        <v>-268.5</v>
      </c>
      <c r="H22" s="4">
        <v>7</v>
      </c>
    </row>
    <row r="23" spans="1:14">
      <c r="A23" t="s">
        <v>27</v>
      </c>
      <c r="B23" s="1">
        <v>44032</v>
      </c>
      <c r="C23" s="2">
        <v>63.43</v>
      </c>
    </row>
    <row r="24" spans="1:14">
      <c r="A24" t="s">
        <v>9</v>
      </c>
      <c r="B24" s="1">
        <v>44033</v>
      </c>
      <c r="C24" s="20">
        <v>194.3</v>
      </c>
      <c r="D24" s="32"/>
      <c r="E24" s="33"/>
      <c r="F24" s="34"/>
      <c r="G24" s="35"/>
    </row>
    <row r="26" spans="1:14">
      <c r="E26" s="11" t="s">
        <v>29</v>
      </c>
      <c r="F26" s="12">
        <f>AVERAGE(F2:F25)</f>
        <v>7.5827777777777765</v>
      </c>
      <c r="G26" s="31">
        <f>AVERAGE(G2-G19)</f>
        <v>360.5</v>
      </c>
      <c r="H26" s="36">
        <f>AVERAGE(H2:H25)</f>
        <v>8.7777777777777786</v>
      </c>
    </row>
  </sheetData>
  <phoneticPr fontId="5" type="noConversion"/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Purcell</dc:creator>
  <cp:lastModifiedBy>Kyle Purcell</cp:lastModifiedBy>
  <cp:lastPrinted>2020-07-25T18:14:56Z</cp:lastPrinted>
  <dcterms:created xsi:type="dcterms:W3CDTF">2020-07-08T15:02:44Z</dcterms:created>
  <dcterms:modified xsi:type="dcterms:W3CDTF">2020-07-25T18:26:46Z</dcterms:modified>
</cp:coreProperties>
</file>